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C:\Users\Erinn Todd - OLTA\Downloads\"/>
    </mc:Choice>
  </mc:AlternateContent>
  <xr:revisionPtr revIDLastSave="0" documentId="8_{928F0515-9AA9-40E9-91C1-413FA3EFB982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E53" i="1"/>
  <c r="E54" i="1" s="1"/>
  <c r="F32" i="1"/>
  <c r="G19" i="1"/>
  <c r="G16" i="1"/>
  <c r="G23" i="1" l="1"/>
  <c r="G24" i="1"/>
  <c r="G28" i="1"/>
  <c r="G13" i="1"/>
  <c r="E32" i="1" l="1"/>
  <c r="C43" i="1" s="1"/>
  <c r="D32" i="1"/>
  <c r="C42" i="1" s="1"/>
  <c r="G15" i="1"/>
  <c r="G17" i="1"/>
  <c r="G18" i="1"/>
  <c r="G20" i="1"/>
  <c r="G21" i="1"/>
  <c r="G22" i="1"/>
  <c r="G25" i="1"/>
  <c r="G26" i="1"/>
  <c r="G27" i="1"/>
  <c r="G29" i="1"/>
  <c r="G30" i="1"/>
  <c r="G31" i="1"/>
  <c r="G14" i="1"/>
  <c r="C44" i="1" l="1"/>
  <c r="G32" i="1"/>
</calcChain>
</file>

<file path=xl/sharedStrings.xml><?xml version="1.0" encoding="utf-8"?>
<sst xmlns="http://schemas.openxmlformats.org/spreadsheetml/2006/main" count="66" uniqueCount="58">
  <si>
    <t>Greenlands Conservation Partnership - Securement Project Budget</t>
  </si>
  <si>
    <t>Please fill in all boxes not greyed out in budget table.</t>
  </si>
  <si>
    <r>
      <rPr>
        <sz val="10"/>
        <color rgb="FF000000"/>
        <rFont val="Arial"/>
      </rPr>
      <t xml:space="preserve">Minimum request is $5000. Requests of $500,000 or above </t>
    </r>
    <r>
      <rPr>
        <b/>
        <sz val="10"/>
        <color rgb="FF000000"/>
        <rFont val="Arial"/>
      </rPr>
      <t>must</t>
    </r>
    <r>
      <rPr>
        <sz val="10"/>
        <color rgb="FF000000"/>
        <rFont val="Arial"/>
      </rPr>
      <t xml:space="preserve"> be prepared to complete an external project audit by February 2027 (undertaken by a qualified CPA). External audit costs are an eligible expense.</t>
    </r>
  </si>
  <si>
    <t xml:space="preserve">For requests in advance of project closing please provide the most accurate breakdown of anticipated costs. </t>
  </si>
  <si>
    <r>
      <rPr>
        <sz val="10"/>
        <color rgb="FF000000"/>
        <rFont val="Arial"/>
      </rPr>
      <t xml:space="preserve">Securement-related costs (including staff time) are eligible from </t>
    </r>
    <r>
      <rPr>
        <b/>
        <sz val="10"/>
        <color rgb="FF000000"/>
        <rFont val="Arial"/>
      </rPr>
      <t>February 1, 2026</t>
    </r>
    <r>
      <rPr>
        <sz val="10"/>
        <color rgb="FF000000"/>
        <rFont val="Arial"/>
      </rPr>
      <t xml:space="preserve"> to </t>
    </r>
    <r>
      <rPr>
        <b/>
        <sz val="10"/>
        <color rgb="FF000000"/>
        <rFont val="Arial"/>
      </rPr>
      <t>January 31, 2027.</t>
    </r>
  </si>
  <si>
    <r>
      <rPr>
        <sz val="10"/>
        <color rgb="FF000000"/>
        <rFont val="Arial"/>
      </rPr>
      <t xml:space="preserve">Stewardship/restoration/outreach costs are only eligible from </t>
    </r>
    <r>
      <rPr>
        <b/>
        <sz val="10"/>
        <color rgb="FF000000"/>
        <rFont val="Arial"/>
      </rPr>
      <t>property closing to January 31, 2027</t>
    </r>
    <r>
      <rPr>
        <sz val="10"/>
        <color rgb="FFFF0000"/>
        <rFont val="Arial"/>
      </rPr>
      <t>.</t>
    </r>
    <r>
      <rPr>
        <sz val="10"/>
        <color rgb="FF000000"/>
        <rFont val="Arial"/>
      </rPr>
      <t xml:space="preserve"> Outreach costs capped at $5000 maximum/project.</t>
    </r>
  </si>
  <si>
    <r>
      <rPr>
        <sz val="10"/>
        <color rgb="FF000000"/>
        <rFont val="Arial"/>
      </rPr>
      <t xml:space="preserve">Combined staff and/or contractor costs for securement projects cannot be more than the </t>
    </r>
    <r>
      <rPr>
        <b/>
        <sz val="10"/>
        <color rgb="FF000000"/>
        <rFont val="Arial"/>
      </rPr>
      <t xml:space="preserve">lesser of $25,000 or 30% of total funds disbursed </t>
    </r>
    <r>
      <rPr>
        <sz val="10"/>
        <color rgb="FF000000"/>
        <rFont val="Arial"/>
      </rPr>
      <t>to each grantee per property.</t>
    </r>
  </si>
  <si>
    <t xml:space="preserve">Taxes, including HST/GST, and insurance are not eligible expenses or match. </t>
  </si>
  <si>
    <r>
      <rPr>
        <b/>
        <sz val="16"/>
        <color rgb="FF000000"/>
        <rFont val="Arial"/>
      </rPr>
      <t>Property Name</t>
    </r>
    <r>
      <rPr>
        <b/>
        <sz val="14"/>
        <color rgb="FF000000"/>
        <rFont val="Arial"/>
      </rPr>
      <t xml:space="preserve"> </t>
    </r>
    <r>
      <rPr>
        <b/>
        <sz val="10"/>
        <color rgb="FF000000"/>
        <rFont val="Arial"/>
      </rPr>
      <t>(please fill out in adjacent box):</t>
    </r>
  </si>
  <si>
    <t>EXPENSE</t>
  </si>
  <si>
    <r>
      <rPr>
        <b/>
        <sz val="10"/>
        <color rgb="FF000000"/>
        <rFont val="Arial"/>
      </rPr>
      <t xml:space="preserve">DESCRIPTION </t>
    </r>
    <r>
      <rPr>
        <b/>
        <i/>
        <sz val="8"/>
        <color rgb="FF000000"/>
        <rFont val="Arial"/>
      </rPr>
      <t>(please provide details)</t>
    </r>
  </si>
  <si>
    <t>FUNDING REQUEST</t>
  </si>
  <si>
    <t xml:space="preserve"> AMOUNT FROM OTHER SOURCES</t>
  </si>
  <si>
    <t>IN-KIND CONTRIBUTION</t>
  </si>
  <si>
    <t>TOTAL EXPENDITURE</t>
  </si>
  <si>
    <t xml:space="preserve">Purchase/Sale Price </t>
  </si>
  <si>
    <t>N/A</t>
  </si>
  <si>
    <r>
      <t>Staff and/or contract staff costs</t>
    </r>
    <r>
      <rPr>
        <vertAlign val="superscript"/>
        <sz val="10"/>
        <color theme="1"/>
        <rFont val="Arial"/>
      </rPr>
      <t>1</t>
    </r>
  </si>
  <si>
    <r>
      <t>Contractor costs</t>
    </r>
    <r>
      <rPr>
        <vertAlign val="superscript"/>
        <sz val="10"/>
        <color theme="1"/>
        <rFont val="Arial"/>
      </rPr>
      <t>1</t>
    </r>
    <r>
      <rPr>
        <sz val="10"/>
        <color theme="1"/>
        <rFont val="Arial"/>
      </rPr>
      <t xml:space="preserve"> </t>
    </r>
  </si>
  <si>
    <r>
      <t>Volunteer Time</t>
    </r>
    <r>
      <rPr>
        <vertAlign val="superscript"/>
        <sz val="10"/>
        <color theme="1"/>
        <rFont val="Arial"/>
      </rPr>
      <t xml:space="preserve">2 </t>
    </r>
  </si>
  <si>
    <r>
      <t>Vehicle Rental</t>
    </r>
    <r>
      <rPr>
        <vertAlign val="superscript"/>
        <sz val="10"/>
        <color theme="1"/>
        <rFont val="Arial"/>
      </rPr>
      <t>3</t>
    </r>
  </si>
  <si>
    <r>
      <t>Travel</t>
    </r>
    <r>
      <rPr>
        <vertAlign val="superscript"/>
        <sz val="10"/>
        <color theme="1"/>
        <rFont val="Arial"/>
      </rPr>
      <t>3</t>
    </r>
    <r>
      <rPr>
        <sz val="10"/>
        <color theme="1"/>
        <rFont val="Arial"/>
      </rPr>
      <t xml:space="preserve"> (x km @ $/km)</t>
    </r>
  </si>
  <si>
    <r>
      <t>Services</t>
    </r>
    <r>
      <rPr>
        <sz val="7"/>
        <color rgb="FF000000"/>
        <rFont val="Arial"/>
      </rPr>
      <t>4 </t>
    </r>
  </si>
  <si>
    <t xml:space="preserve">Appraisal </t>
  </si>
  <si>
    <t xml:space="preserve">Survey  </t>
  </si>
  <si>
    <t xml:space="preserve">Legal </t>
  </si>
  <si>
    <r>
      <t>Goods</t>
    </r>
    <r>
      <rPr>
        <sz val="7"/>
        <color rgb="FF000000"/>
        <rFont val="Arial"/>
      </rPr>
      <t>4 </t>
    </r>
  </si>
  <si>
    <r>
      <t>Equipment/Capital Expenses</t>
    </r>
    <r>
      <rPr>
        <sz val="7"/>
        <color rgb="FF000000"/>
        <rFont val="Arial"/>
      </rPr>
      <t>4</t>
    </r>
  </si>
  <si>
    <t>Land Transfer Tax</t>
  </si>
  <si>
    <t>Donated Value of Land</t>
  </si>
  <si>
    <t>Stewardship Endowment Fund</t>
  </si>
  <si>
    <t>Legal Defense Endowment Fund</t>
  </si>
  <si>
    <t>Fundraising Costs</t>
  </si>
  <si>
    <t>Admin costs (max $2,500 or 10% of request, whichever is less)</t>
  </si>
  <si>
    <t xml:space="preserve">Other costs (please specify) </t>
  </si>
  <si>
    <t>TOTAL</t>
  </si>
  <si>
    <r>
      <t>1</t>
    </r>
    <r>
      <rPr>
        <i/>
        <sz val="10"/>
        <color theme="1"/>
        <rFont val="Arial"/>
      </rPr>
      <t xml:space="preserve"> Maximum rate = $350/day</t>
    </r>
  </si>
  <si>
    <r>
      <rPr>
        <i/>
        <vertAlign val="superscript"/>
        <sz val="10"/>
        <color theme="1"/>
        <rFont val="Arial"/>
      </rPr>
      <t>2</t>
    </r>
    <r>
      <rPr>
        <i/>
        <sz val="10"/>
        <color theme="1"/>
        <rFont val="Arial"/>
      </rPr>
      <t xml:space="preserve"> For appropriate volunteer rates, see Eligible Expenses in the Guidelines</t>
    </r>
  </si>
  <si>
    <t>3 mileage and vehicle rental rates must follow current Ontario Government guidelines</t>
  </si>
  <si>
    <t>Please Note: If requesting GCP funds to support travel costs, the mileage rate is applied at $0.40/km ($0.41/km in Northern Ontario).  The difference in the total mileage rate that is expensed is applied to column E and/or F.</t>
  </si>
  <si>
    <t>4  Must comply with the Broader Public Sector Accountability Act, 2010 (Ontario) and the related Procurement Directive </t>
  </si>
  <si>
    <t xml:space="preserve">Please confirm that all match (cash and in-kind) counted toward this project will be or </t>
  </si>
  <si>
    <r>
      <t>has been raised</t>
    </r>
    <r>
      <rPr>
        <b/>
        <sz val="10"/>
        <color rgb="FF000000"/>
        <rFont val="Arial"/>
      </rPr>
      <t xml:space="preserve"> between February 1, 2026 and January 31, 2027</t>
    </r>
    <r>
      <rPr>
        <sz val="10"/>
        <color rgb="FF000000"/>
        <rFont val="Arial"/>
      </rPr>
      <t> (Y or N)</t>
    </r>
  </si>
  <si>
    <t>Total Request</t>
  </si>
  <si>
    <t>Total Match</t>
  </si>
  <si>
    <t xml:space="preserve">Total Match (2:1 or greater)  </t>
  </si>
  <si>
    <t>Anticipated Matching Funds (Cash &amp; In-Kind)</t>
  </si>
  <si>
    <t>Match Type</t>
  </si>
  <si>
    <r>
      <rPr>
        <b/>
        <u/>
        <sz val="10"/>
        <color rgb="FF000000"/>
        <rFont val="Arial"/>
      </rPr>
      <t xml:space="preserve">Description/Name </t>
    </r>
    <r>
      <rPr>
        <b/>
        <i/>
        <u/>
        <sz val="8"/>
        <color rgb="FF000000"/>
        <rFont val="Arial"/>
      </rPr>
      <t>(please provide details)</t>
    </r>
  </si>
  <si>
    <t>Cash Value</t>
  </si>
  <si>
    <t>In-Kind Value</t>
  </si>
  <si>
    <t>Federal Government Program</t>
  </si>
  <si>
    <t>Foundation</t>
  </si>
  <si>
    <t>Corporation</t>
  </si>
  <si>
    <t>Private Donors</t>
  </si>
  <si>
    <t>Other      </t>
  </si>
  <si>
    <r>
      <rPr>
        <b/>
        <sz val="10"/>
        <color rgb="FF000000"/>
        <rFont val="Arial"/>
      </rPr>
      <t xml:space="preserve">Subtotal </t>
    </r>
    <r>
      <rPr>
        <sz val="9"/>
        <color rgb="FF000000"/>
        <rFont val="Arial"/>
      </rPr>
      <t>(be sure to check your totals match above!)</t>
    </r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</si>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</sst>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#,##0.00;[Red]&quot;$&quot;#,##0.00"/>
    <numFmt numFmtId="167" formatCode="0.00;0.00"/>
    <numFmt numFmtId="168" formatCode="_-[$$-1009]* #,##0.00_-;\-[$$-1009]* #,##0.00_-;_-[$$-1009]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14"/>
      <color rgb="FF000000"/>
      <name val="Arial"/>
    </font>
    <font>
      <b/>
      <sz val="16"/>
      <color rgb="FF000000"/>
      <name val="Arial"/>
    </font>
    <font>
      <b/>
      <sz val="10"/>
      <color theme="1"/>
      <name val="Arial"/>
    </font>
    <font>
      <vertAlign val="superscript"/>
      <sz val="10"/>
      <color theme="1"/>
      <name val="Arial"/>
    </font>
    <font>
      <sz val="7"/>
      <color rgb="FF000000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8"/>
      <color theme="1"/>
      <name val="Arial"/>
    </font>
    <font>
      <u/>
      <sz val="10"/>
      <color rgb="FF1F4E78"/>
      <name val="Arial"/>
    </font>
    <font>
      <i/>
      <vertAlign val="superscript"/>
      <sz val="10"/>
      <color rgb="FF000000"/>
      <name val="Arial"/>
    </font>
    <font>
      <sz val="9"/>
      <color theme="1"/>
      <name val="Arial"/>
    </font>
    <font>
      <sz val="10"/>
      <name val="Arial"/>
    </font>
    <font>
      <b/>
      <u/>
      <sz val="10"/>
      <name val="Arial"/>
    </font>
    <font>
      <b/>
      <sz val="10"/>
      <name val="Arial"/>
    </font>
    <font>
      <b/>
      <u/>
      <sz val="11"/>
      <name val="Arial"/>
    </font>
    <font>
      <sz val="10"/>
      <color rgb="FFFF0000"/>
      <name val="Arial"/>
    </font>
    <font>
      <b/>
      <u/>
      <sz val="10"/>
      <color rgb="FF000000"/>
      <name val="Arial"/>
    </font>
    <font>
      <b/>
      <i/>
      <sz val="8"/>
      <color rgb="FF000000"/>
      <name val="Arial"/>
    </font>
    <font>
      <b/>
      <vertAlign val="superscript"/>
      <sz val="11"/>
      <color rgb="FF000000"/>
      <name val="Arial"/>
    </font>
    <font>
      <b/>
      <i/>
      <u/>
      <sz val="8"/>
      <color rgb="FF000000"/>
      <name val="Arial"/>
    </font>
    <font>
      <sz val="9"/>
      <color rgb="FF000000"/>
      <name val="Arial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2" borderId="0" xfId="0" applyFont="1" applyFill="1"/>
    <xf numFmtId="0" fontId="3" fillId="2" borderId="13" xfId="0" applyFont="1" applyFill="1" applyBorder="1"/>
    <xf numFmtId="0" fontId="4" fillId="10" borderId="12" xfId="0" applyFont="1" applyFill="1" applyBorder="1" applyAlignment="1">
      <alignment vertical="center"/>
    </xf>
    <xf numFmtId="0" fontId="4" fillId="10" borderId="0" xfId="0" applyFont="1" applyFill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5" fillId="10" borderId="12" xfId="0" applyFont="1" applyFill="1" applyBorder="1" applyAlignment="1">
      <alignment vertical="center"/>
    </xf>
    <xf numFmtId="0" fontId="3" fillId="3" borderId="0" xfId="0" applyFont="1" applyFill="1"/>
    <xf numFmtId="0" fontId="3" fillId="2" borderId="12" xfId="0" applyFont="1" applyFill="1" applyBorder="1"/>
    <xf numFmtId="0" fontId="8" fillId="9" borderId="29" xfId="0" applyFont="1" applyFill="1" applyBorder="1" applyAlignment="1">
      <alignment horizontal="left" vertical="center"/>
    </xf>
    <xf numFmtId="0" fontId="4" fillId="9" borderId="24" xfId="0" applyFont="1" applyFill="1" applyBorder="1" applyProtection="1">
      <protection locked="0"/>
    </xf>
    <xf numFmtId="0" fontId="10" fillId="4" borderId="2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5" xfId="0" applyFont="1" applyBorder="1" applyAlignment="1" applyProtection="1">
      <alignment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4" fillId="7" borderId="3" xfId="0" applyNumberFormat="1" applyFont="1" applyFill="1" applyBorder="1" applyAlignment="1">
      <alignment horizontal="center" vertical="center" wrapText="1"/>
    </xf>
    <xf numFmtId="165" fontId="4" fillId="6" borderId="15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3" fillId="0" borderId="5" xfId="0" applyFont="1" applyBorder="1" applyProtection="1">
      <protection locked="0"/>
    </xf>
    <xf numFmtId="168" fontId="4" fillId="0" borderId="2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vertical="center" wrapText="1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vertical="center" wrapText="1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0" borderId="27" xfId="0" applyNumberFormat="1" applyFont="1" applyBorder="1" applyAlignment="1" applyProtection="1">
      <alignment horizontal="center" vertical="center" wrapText="1"/>
      <protection locked="0"/>
    </xf>
    <xf numFmtId="165" fontId="4" fillId="5" borderId="7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 applyProtection="1">
      <alignment vertical="center" wrapText="1"/>
      <protection locked="0"/>
    </xf>
    <xf numFmtId="165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 wrapText="1"/>
    </xf>
    <xf numFmtId="165" fontId="10" fillId="6" borderId="7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25" xfId="0" applyFont="1" applyFill="1" applyBorder="1"/>
    <xf numFmtId="0" fontId="16" fillId="8" borderId="0" xfId="2" applyFont="1" applyFill="1" applyBorder="1" applyAlignment="1" applyProtection="1">
      <alignment horizontal="left" wrapText="1"/>
    </xf>
    <xf numFmtId="0" fontId="17" fillId="8" borderId="26" xfId="0" applyFont="1" applyFill="1" applyBorder="1"/>
    <xf numFmtId="0" fontId="4" fillId="2" borderId="12" xfId="0" applyFont="1" applyFill="1" applyBorder="1" applyAlignment="1">
      <alignment vertical="center"/>
    </xf>
    <xf numFmtId="165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7" fontId="19" fillId="6" borderId="5" xfId="0" applyNumberFormat="1" applyFont="1" applyFill="1" applyBorder="1" applyAlignment="1">
      <alignment horizontal="right" vertical="center"/>
    </xf>
    <xf numFmtId="166" fontId="20" fillId="2" borderId="0" xfId="0" applyNumberFormat="1" applyFont="1" applyFill="1" applyAlignment="1">
      <alignment horizontal="left" vertical="center"/>
    </xf>
    <xf numFmtId="166" fontId="21" fillId="2" borderId="0" xfId="0" applyNumberFormat="1" applyFont="1" applyFill="1" applyAlignment="1">
      <alignment horizontal="left" vertical="center" wrapText="1"/>
    </xf>
    <xf numFmtId="0" fontId="4" fillId="2" borderId="12" xfId="0" applyFont="1" applyFill="1" applyBorder="1" applyAlignment="1">
      <alignment vertical="center" wrapText="1"/>
    </xf>
    <xf numFmtId="166" fontId="21" fillId="2" borderId="0" xfId="0" applyNumberFormat="1" applyFont="1" applyFill="1" applyAlignment="1">
      <alignment horizontal="left" vertical="center"/>
    </xf>
    <xf numFmtId="164" fontId="21" fillId="6" borderId="5" xfId="1" applyFont="1" applyFill="1" applyBorder="1" applyAlignment="1" applyProtection="1">
      <alignment vertical="center"/>
    </xf>
    <xf numFmtId="0" fontId="3" fillId="2" borderId="16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164" fontId="21" fillId="3" borderId="23" xfId="1" applyFont="1" applyFill="1" applyBorder="1" applyAlignment="1" applyProtection="1">
      <alignment horizontal="right" vertical="center" wrapText="1"/>
      <protection locked="0"/>
    </xf>
    <xf numFmtId="164" fontId="21" fillId="3" borderId="33" xfId="1" applyFont="1" applyFill="1" applyBorder="1" applyAlignment="1" applyProtection="1">
      <alignment horizontal="right" vertical="center" wrapText="1"/>
      <protection locked="0"/>
    </xf>
    <xf numFmtId="164" fontId="21" fillId="3" borderId="34" xfId="1" applyFont="1" applyFill="1" applyBorder="1" applyAlignment="1" applyProtection="1">
      <alignment horizontal="right" vertical="center" wrapText="1"/>
      <protection locked="0"/>
    </xf>
    <xf numFmtId="164" fontId="21" fillId="6" borderId="21" xfId="1" applyFont="1" applyFill="1" applyBorder="1" applyAlignment="1" applyProtection="1">
      <alignment vertical="center"/>
    </xf>
    <xf numFmtId="166" fontId="22" fillId="2" borderId="12" xfId="0" applyNumberFormat="1" applyFont="1" applyFill="1" applyBorder="1" applyAlignment="1">
      <alignment horizontal="left" vertical="center"/>
    </xf>
    <xf numFmtId="166" fontId="20" fillId="2" borderId="12" xfId="0" applyNumberFormat="1" applyFont="1" applyFill="1" applyBorder="1" applyAlignment="1">
      <alignment horizontal="center" vertical="top"/>
    </xf>
    <xf numFmtId="166" fontId="21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4" fillId="2" borderId="0" xfId="0" applyFont="1" applyFill="1" applyProtection="1">
      <protection locked="0"/>
    </xf>
    <xf numFmtId="166" fontId="21" fillId="2" borderId="12" xfId="0" applyNumberFormat="1" applyFont="1" applyFill="1" applyBorder="1" applyAlignment="1">
      <alignment horizontal="left" vertical="center"/>
    </xf>
    <xf numFmtId="0" fontId="4" fillId="2" borderId="35" xfId="0" applyFont="1" applyFill="1" applyBorder="1"/>
    <xf numFmtId="0" fontId="4" fillId="2" borderId="35" xfId="0" applyFont="1" applyFill="1" applyBorder="1" applyProtection="1">
      <protection locked="0"/>
    </xf>
    <xf numFmtId="0" fontId="4" fillId="10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5" fillId="2" borderId="25" xfId="0" applyFont="1" applyFill="1" applyBorder="1" applyAlignment="1" applyProtection="1">
      <alignment vertical="center"/>
      <protection locked="0"/>
    </xf>
    <xf numFmtId="0" fontId="6" fillId="4" borderId="22" xfId="0" applyFont="1" applyFill="1" applyBorder="1" applyAlignment="1">
      <alignment horizontal="center" vertical="center" wrapText="1"/>
    </xf>
    <xf numFmtId="0" fontId="26" fillId="8" borderId="26" xfId="0" applyFont="1" applyFill="1" applyBorder="1"/>
    <xf numFmtId="0" fontId="5" fillId="2" borderId="0" xfId="0" applyFont="1" applyFill="1" applyAlignment="1">
      <alignment vertical="center"/>
    </xf>
    <xf numFmtId="166" fontId="6" fillId="2" borderId="0" xfId="0" applyNumberFormat="1" applyFont="1" applyFill="1" applyAlignment="1">
      <alignment horizontal="left" vertical="center"/>
    </xf>
    <xf numFmtId="165" fontId="4" fillId="7" borderId="2" xfId="0" applyNumberFormat="1" applyFont="1" applyFill="1" applyBorder="1" applyAlignment="1">
      <alignment horizontal="center" vertical="center" wrapText="1"/>
    </xf>
    <xf numFmtId="165" fontId="29" fillId="7" borderId="5" xfId="0" applyNumberFormat="1" applyFont="1" applyFill="1" applyBorder="1" applyAlignment="1">
      <alignment horizontal="center" vertical="center" wrapText="1"/>
    </xf>
    <xf numFmtId="0" fontId="30" fillId="8" borderId="26" xfId="2" applyFont="1" applyFill="1" applyBorder="1"/>
    <xf numFmtId="0" fontId="3" fillId="2" borderId="0" xfId="0" applyFont="1" applyFill="1" applyProtection="1">
      <protection locked="0"/>
    </xf>
    <xf numFmtId="0" fontId="6" fillId="10" borderId="12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left" vertical="center" wrapText="1"/>
    </xf>
    <xf numFmtId="0" fontId="16" fillId="8" borderId="25" xfId="2" applyFont="1" applyFill="1" applyBorder="1" applyAlignment="1" applyProtection="1">
      <alignment horizontal="left" wrapText="1"/>
    </xf>
    <xf numFmtId="0" fontId="16" fillId="8" borderId="0" xfId="2" applyFont="1" applyFill="1" applyBorder="1" applyAlignment="1" applyProtection="1">
      <alignment horizontal="left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66" fontId="24" fillId="2" borderId="30" xfId="0" applyNumberFormat="1" applyFont="1" applyFill="1" applyBorder="1" applyAlignment="1">
      <alignment horizontal="center" vertical="top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</cellXfs>
  <cellStyles count="3">
    <cellStyle name="Currency [0]" xfId="1" builtinId="7"/>
    <cellStyle name="Hyperlink" xfId="2" builtinId="8"/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les.ontario.ca/tbs-travel-directive-en-2019-11-28.pdf" TargetMode="External"/><Relationship Id="rId1" Type="http://schemas.openxmlformats.org/officeDocument/2006/relationships/hyperlink" Target="http://https/www.ontario.ca/page/travel-meal-and-hospitality-expenses-directive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zoomScaleNormal="100" workbookViewId="0">
      <selection activeCell="C1" sqref="C1"/>
    </sheetView>
  </sheetViews>
  <sheetFormatPr defaultColWidth="8.7109375" defaultRowHeight="14.25"/>
  <cols>
    <col min="1" max="1" width="3.28515625" style="9" customWidth="1"/>
    <col min="2" max="2" width="46.140625" style="1" customWidth="1"/>
    <col min="3" max="3" width="41.85546875" style="1" customWidth="1"/>
    <col min="4" max="4" width="23.42578125" style="1" bestFit="1" customWidth="1"/>
    <col min="5" max="5" width="17.140625" style="1" bestFit="1" customWidth="1"/>
    <col min="6" max="6" width="16.140625" style="1" bestFit="1" customWidth="1"/>
    <col min="7" max="7" width="14.5703125" style="1" bestFit="1" customWidth="1"/>
    <col min="8" max="16" width="8.7109375" style="9"/>
    <col min="17" max="16384" width="8.7109375" style="1"/>
  </cols>
  <sheetData>
    <row r="1" spans="2:7" s="9" customFormat="1" ht="18.95" customHeight="1"/>
    <row r="2" spans="2:7" ht="20.25">
      <c r="B2" s="91" t="s">
        <v>0</v>
      </c>
      <c r="C2" s="92"/>
      <c r="D2" s="92"/>
      <c r="E2" s="92"/>
      <c r="F2" s="92"/>
      <c r="G2" s="93"/>
    </row>
    <row r="3" spans="2:7">
      <c r="B3" s="10"/>
      <c r="G3" s="2"/>
    </row>
    <row r="4" spans="2:7">
      <c r="B4" s="3" t="s">
        <v>1</v>
      </c>
      <c r="C4" s="4"/>
      <c r="D4" s="4"/>
      <c r="E4" s="4"/>
      <c r="F4" s="4"/>
      <c r="G4" s="76"/>
    </row>
    <row r="5" spans="2:7" ht="24" customHeight="1">
      <c r="B5" s="94" t="s">
        <v>2</v>
      </c>
      <c r="C5" s="95"/>
      <c r="D5" s="95"/>
      <c r="E5" s="95"/>
      <c r="F5" s="95"/>
      <c r="G5" s="96"/>
    </row>
    <row r="6" spans="2:7">
      <c r="B6" s="3" t="s">
        <v>3</v>
      </c>
      <c r="C6" s="4"/>
      <c r="D6" s="4"/>
      <c r="E6" s="4"/>
      <c r="F6" s="4"/>
      <c r="G6" s="76"/>
    </row>
    <row r="7" spans="2:7">
      <c r="B7" s="5" t="s">
        <v>4</v>
      </c>
      <c r="C7" s="6"/>
      <c r="D7" s="6"/>
      <c r="E7" s="6"/>
      <c r="F7" s="6"/>
      <c r="G7" s="77"/>
    </row>
    <row r="8" spans="2:7">
      <c r="B8" s="8" t="s">
        <v>5</v>
      </c>
      <c r="C8" s="4"/>
      <c r="D8" s="4"/>
      <c r="E8" s="4"/>
      <c r="F8" s="4"/>
      <c r="G8" s="76"/>
    </row>
    <row r="9" spans="2:7">
      <c r="B9" s="78" t="s">
        <v>6</v>
      </c>
      <c r="C9" s="6"/>
      <c r="D9" s="6"/>
      <c r="E9" s="6"/>
      <c r="F9" s="6"/>
      <c r="G9" s="77"/>
    </row>
    <row r="10" spans="2:7" ht="15.75" customHeight="1">
      <c r="B10" s="87" t="s">
        <v>7</v>
      </c>
      <c r="C10" s="88"/>
      <c r="D10" s="4"/>
      <c r="E10" s="4"/>
      <c r="F10" s="4"/>
      <c r="G10" s="76"/>
    </row>
    <row r="11" spans="2:7" ht="20.45" customHeight="1">
      <c r="B11" s="11" t="s">
        <v>8</v>
      </c>
      <c r="C11" s="12"/>
      <c r="G11" s="2"/>
    </row>
    <row r="12" spans="2:7" ht="41.25" customHeight="1">
      <c r="B12" s="13" t="s">
        <v>9</v>
      </c>
      <c r="C12" s="79" t="s">
        <v>10</v>
      </c>
      <c r="D12" s="14" t="s">
        <v>11</v>
      </c>
      <c r="E12" s="14" t="s">
        <v>12</v>
      </c>
      <c r="F12" s="15" t="s">
        <v>13</v>
      </c>
      <c r="G12" s="16" t="s">
        <v>14</v>
      </c>
    </row>
    <row r="13" spans="2:7">
      <c r="B13" s="17" t="s">
        <v>15</v>
      </c>
      <c r="C13" s="23"/>
      <c r="D13" s="19">
        <v>0</v>
      </c>
      <c r="E13" s="19">
        <v>0</v>
      </c>
      <c r="F13" s="20" t="s">
        <v>16</v>
      </c>
      <c r="G13" s="21">
        <f>SUM(D13:E13)</f>
        <v>0</v>
      </c>
    </row>
    <row r="14" spans="2:7">
      <c r="B14" s="22" t="s">
        <v>17</v>
      </c>
      <c r="C14" s="86"/>
      <c r="D14" s="24">
        <v>0</v>
      </c>
      <c r="E14" s="25">
        <v>0</v>
      </c>
      <c r="F14" s="25">
        <v>0</v>
      </c>
      <c r="G14" s="21">
        <f>SUM(D14:F14)</f>
        <v>0</v>
      </c>
    </row>
    <row r="15" spans="2:7">
      <c r="B15" s="26" t="s">
        <v>18</v>
      </c>
      <c r="C15" s="18"/>
      <c r="D15" s="27">
        <v>0</v>
      </c>
      <c r="E15" s="25">
        <v>0</v>
      </c>
      <c r="F15" s="25">
        <v>0</v>
      </c>
      <c r="G15" s="21">
        <f t="shared" ref="G15:G32" si="0">SUM(D15:F15)</f>
        <v>0</v>
      </c>
    </row>
    <row r="16" spans="2:7">
      <c r="B16" s="28" t="s">
        <v>19</v>
      </c>
      <c r="C16" s="18"/>
      <c r="D16" s="84" t="s">
        <v>16</v>
      </c>
      <c r="E16" s="29" t="s">
        <v>16</v>
      </c>
      <c r="F16" s="30">
        <v>0</v>
      </c>
      <c r="G16" s="21">
        <f t="shared" si="0"/>
        <v>0</v>
      </c>
    </row>
    <row r="17" spans="2:7">
      <c r="B17" s="22" t="s">
        <v>20</v>
      </c>
      <c r="C17" s="18"/>
      <c r="D17" s="31">
        <v>0</v>
      </c>
      <c r="E17" s="32">
        <v>0</v>
      </c>
      <c r="F17" s="32">
        <v>0</v>
      </c>
      <c r="G17" s="21">
        <f t="shared" si="0"/>
        <v>0</v>
      </c>
    </row>
    <row r="18" spans="2:7">
      <c r="B18" s="33" t="s">
        <v>21</v>
      </c>
      <c r="C18" s="34"/>
      <c r="D18" s="35">
        <v>0</v>
      </c>
      <c r="E18" s="35">
        <v>0</v>
      </c>
      <c r="F18" s="35">
        <v>0</v>
      </c>
      <c r="G18" s="21">
        <f t="shared" si="0"/>
        <v>0</v>
      </c>
    </row>
    <row r="19" spans="2:7">
      <c r="B19" s="36" t="s">
        <v>22</v>
      </c>
      <c r="C19" s="18"/>
      <c r="D19" s="35">
        <v>0</v>
      </c>
      <c r="E19" s="35">
        <v>0</v>
      </c>
      <c r="F19" s="35">
        <v>0</v>
      </c>
      <c r="G19" s="21">
        <f t="shared" si="0"/>
        <v>0</v>
      </c>
    </row>
    <row r="20" spans="2:7">
      <c r="B20" s="33" t="s">
        <v>23</v>
      </c>
      <c r="C20" s="34"/>
      <c r="D20" s="35">
        <v>0</v>
      </c>
      <c r="E20" s="19">
        <v>0</v>
      </c>
      <c r="F20" s="19">
        <v>0</v>
      </c>
      <c r="G20" s="21">
        <f t="shared" si="0"/>
        <v>0</v>
      </c>
    </row>
    <row r="21" spans="2:7">
      <c r="B21" s="17" t="s">
        <v>24</v>
      </c>
      <c r="C21" s="18"/>
      <c r="D21" s="19">
        <v>0</v>
      </c>
      <c r="E21" s="19"/>
      <c r="F21" s="19">
        <v>0</v>
      </c>
      <c r="G21" s="21">
        <f t="shared" si="0"/>
        <v>0</v>
      </c>
    </row>
    <row r="22" spans="2:7">
      <c r="B22" s="22" t="s">
        <v>25</v>
      </c>
      <c r="C22" s="18"/>
      <c r="D22" s="19">
        <v>0</v>
      </c>
      <c r="E22" s="19">
        <v>0</v>
      </c>
      <c r="F22" s="19">
        <v>0</v>
      </c>
      <c r="G22" s="21">
        <f t="shared" si="0"/>
        <v>0</v>
      </c>
    </row>
    <row r="23" spans="2:7">
      <c r="B23" s="36" t="s">
        <v>26</v>
      </c>
      <c r="C23" s="34"/>
      <c r="D23" s="19"/>
      <c r="E23" s="19">
        <v>0</v>
      </c>
      <c r="F23" s="19">
        <v>0</v>
      </c>
      <c r="G23" s="21">
        <f t="shared" si="0"/>
        <v>0</v>
      </c>
    </row>
    <row r="24" spans="2:7">
      <c r="B24" s="37" t="s">
        <v>27</v>
      </c>
      <c r="C24" s="34"/>
      <c r="D24" s="19">
        <v>0</v>
      </c>
      <c r="E24" s="19">
        <v>0</v>
      </c>
      <c r="F24" s="19">
        <v>0</v>
      </c>
      <c r="G24" s="21">
        <f t="shared" si="0"/>
        <v>0</v>
      </c>
    </row>
    <row r="25" spans="2:7">
      <c r="B25" s="28" t="s">
        <v>28</v>
      </c>
      <c r="C25" s="18"/>
      <c r="D25" s="19">
        <v>0</v>
      </c>
      <c r="E25" s="19">
        <v>0</v>
      </c>
      <c r="F25" s="19">
        <v>0</v>
      </c>
      <c r="G25" s="21">
        <f t="shared" si="0"/>
        <v>0</v>
      </c>
    </row>
    <row r="26" spans="2:7">
      <c r="B26" s="38" t="s">
        <v>29</v>
      </c>
      <c r="C26" s="18"/>
      <c r="D26" s="20" t="s">
        <v>16</v>
      </c>
      <c r="E26" s="35">
        <v>0</v>
      </c>
      <c r="F26" s="35">
        <v>0</v>
      </c>
      <c r="G26" s="21">
        <f t="shared" si="0"/>
        <v>0</v>
      </c>
    </row>
    <row r="27" spans="2:7">
      <c r="B27" s="39" t="s">
        <v>30</v>
      </c>
      <c r="C27" s="18"/>
      <c r="D27" s="20" t="s">
        <v>16</v>
      </c>
      <c r="E27" s="35">
        <v>0</v>
      </c>
      <c r="F27" s="20" t="s">
        <v>16</v>
      </c>
      <c r="G27" s="21">
        <f t="shared" si="0"/>
        <v>0</v>
      </c>
    </row>
    <row r="28" spans="2:7">
      <c r="B28" s="40" t="s">
        <v>31</v>
      </c>
      <c r="C28" s="34"/>
      <c r="D28" s="20" t="s">
        <v>16</v>
      </c>
      <c r="E28" s="35">
        <v>0</v>
      </c>
      <c r="F28" s="20" t="s">
        <v>16</v>
      </c>
      <c r="G28" s="21">
        <f t="shared" si="0"/>
        <v>0</v>
      </c>
    </row>
    <row r="29" spans="2:7">
      <c r="B29" s="41" t="s">
        <v>32</v>
      </c>
      <c r="C29" s="18"/>
      <c r="D29" s="20" t="s">
        <v>16</v>
      </c>
      <c r="E29" s="35">
        <v>0</v>
      </c>
      <c r="F29" s="35">
        <v>0</v>
      </c>
      <c r="G29" s="21">
        <f t="shared" si="0"/>
        <v>0</v>
      </c>
    </row>
    <row r="30" spans="2:7" ht="27.75" customHeight="1">
      <c r="B30" s="17" t="s">
        <v>33</v>
      </c>
      <c r="C30" s="18"/>
      <c r="D30" s="19">
        <v>0</v>
      </c>
      <c r="E30" s="19">
        <v>0</v>
      </c>
      <c r="F30" s="19">
        <v>0</v>
      </c>
      <c r="G30" s="21">
        <f t="shared" si="0"/>
        <v>0</v>
      </c>
    </row>
    <row r="31" spans="2:7">
      <c r="B31" s="22" t="s">
        <v>34</v>
      </c>
      <c r="C31" s="18"/>
      <c r="D31" s="27">
        <v>0</v>
      </c>
      <c r="E31" s="25">
        <v>0</v>
      </c>
      <c r="F31" s="25">
        <v>0</v>
      </c>
      <c r="G31" s="21">
        <f t="shared" si="0"/>
        <v>0</v>
      </c>
    </row>
    <row r="32" spans="2:7">
      <c r="B32" s="42" t="s">
        <v>35</v>
      </c>
      <c r="C32" s="43"/>
      <c r="D32" s="44">
        <f>SUM(D13:D31)</f>
        <v>0</v>
      </c>
      <c r="E32" s="44">
        <f t="shared" ref="E32:F32" si="1">SUM(E13:E31)</f>
        <v>0</v>
      </c>
      <c r="F32" s="44">
        <f t="shared" si="1"/>
        <v>0</v>
      </c>
      <c r="G32" s="21">
        <f t="shared" si="0"/>
        <v>0</v>
      </c>
    </row>
    <row r="33" spans="2:7">
      <c r="B33" s="45" t="s">
        <v>36</v>
      </c>
      <c r="C33" s="46"/>
      <c r="G33" s="2"/>
    </row>
    <row r="34" spans="2:7">
      <c r="B34" s="47" t="s">
        <v>37</v>
      </c>
      <c r="G34" s="2"/>
    </row>
    <row r="35" spans="2:7" ht="15.75" customHeight="1">
      <c r="B35" s="89" t="s">
        <v>38</v>
      </c>
      <c r="C35" s="90"/>
      <c r="G35" s="2"/>
    </row>
    <row r="36" spans="2:7" ht="15.75" customHeight="1">
      <c r="B36" s="80" t="s">
        <v>39</v>
      </c>
      <c r="C36" s="49"/>
      <c r="G36" s="2"/>
    </row>
    <row r="37" spans="2:7" ht="15.75" customHeight="1">
      <c r="B37" s="85" t="s">
        <v>40</v>
      </c>
      <c r="C37" s="48"/>
      <c r="G37" s="2"/>
    </row>
    <row r="38" spans="2:7">
      <c r="B38" s="10"/>
      <c r="G38" s="2"/>
    </row>
    <row r="39" spans="2:7">
      <c r="B39" s="5" t="s">
        <v>41</v>
      </c>
      <c r="C39" s="81"/>
      <c r="G39" s="2"/>
    </row>
    <row r="40" spans="2:7">
      <c r="B40" s="5" t="s">
        <v>42</v>
      </c>
      <c r="C40" s="81"/>
      <c r="D40" s="51"/>
      <c r="G40" s="2"/>
    </row>
    <row r="41" spans="2:7">
      <c r="B41" s="45"/>
      <c r="C41" s="52"/>
      <c r="G41" s="2"/>
    </row>
    <row r="42" spans="2:7">
      <c r="B42" s="53" t="s">
        <v>43</v>
      </c>
      <c r="C42" s="83">
        <f>D32</f>
        <v>0</v>
      </c>
      <c r="G42" s="2"/>
    </row>
    <row r="43" spans="2:7">
      <c r="B43" s="54" t="s">
        <v>44</v>
      </c>
      <c r="C43" s="83">
        <f>E32+F32</f>
        <v>0</v>
      </c>
      <c r="G43" s="2"/>
    </row>
    <row r="44" spans="2:7">
      <c r="B44" s="17" t="s">
        <v>45</v>
      </c>
      <c r="C44" s="55" t="e">
        <f>C43/C42</f>
        <v>#DIV/0!</v>
      </c>
      <c r="G44" s="2"/>
    </row>
    <row r="45" spans="2:7">
      <c r="B45" s="10"/>
      <c r="G45" s="2"/>
    </row>
    <row r="46" spans="2:7" ht="15">
      <c r="B46" s="68" t="s">
        <v>46</v>
      </c>
      <c r="C46" s="56"/>
      <c r="D46" s="57"/>
      <c r="E46" s="57"/>
      <c r="F46" s="7"/>
      <c r="G46" s="74"/>
    </row>
    <row r="47" spans="2:7">
      <c r="B47" s="69" t="s">
        <v>47</v>
      </c>
      <c r="C47" s="97" t="s">
        <v>48</v>
      </c>
      <c r="D47" s="97"/>
      <c r="E47" s="70" t="s">
        <v>49</v>
      </c>
      <c r="F47" s="71" t="s">
        <v>50</v>
      </c>
      <c r="G47" s="74"/>
    </row>
    <row r="48" spans="2:7">
      <c r="B48" s="50" t="s">
        <v>51</v>
      </c>
      <c r="C48" s="98"/>
      <c r="D48" s="99"/>
      <c r="E48" s="64">
        <v>0</v>
      </c>
      <c r="F48" s="65">
        <v>0</v>
      </c>
      <c r="G48" s="75"/>
    </row>
    <row r="49" spans="2:7">
      <c r="B49" s="58" t="s">
        <v>52</v>
      </c>
      <c r="C49" s="100"/>
      <c r="D49" s="101"/>
      <c r="E49" s="64">
        <v>0</v>
      </c>
      <c r="F49" s="66">
        <v>0</v>
      </c>
      <c r="G49" s="75"/>
    </row>
    <row r="50" spans="2:7">
      <c r="B50" s="58" t="s">
        <v>53</v>
      </c>
      <c r="C50" s="100"/>
      <c r="D50" s="101"/>
      <c r="E50" s="64">
        <v>0</v>
      </c>
      <c r="F50" s="66">
        <v>0</v>
      </c>
      <c r="G50" s="75"/>
    </row>
    <row r="51" spans="2:7">
      <c r="B51" s="58" t="s">
        <v>54</v>
      </c>
      <c r="C51" s="100"/>
      <c r="D51" s="101"/>
      <c r="E51" s="64">
        <v>0</v>
      </c>
      <c r="F51" s="66">
        <v>0</v>
      </c>
      <c r="G51" s="75"/>
    </row>
    <row r="52" spans="2:7">
      <c r="B52" s="58" t="s">
        <v>55</v>
      </c>
      <c r="C52" s="100"/>
      <c r="D52" s="101"/>
      <c r="E52" s="64">
        <v>0</v>
      </c>
      <c r="F52" s="66">
        <v>0</v>
      </c>
      <c r="G52" s="75"/>
    </row>
    <row r="53" spans="2:7">
      <c r="B53" s="73"/>
      <c r="C53" s="82" t="s">
        <v>56</v>
      </c>
      <c r="D53" s="57"/>
      <c r="E53" s="67">
        <f>SUM(E48:E52)</f>
        <v>0</v>
      </c>
      <c r="F53" s="60">
        <f>SUM(F48:F52)</f>
        <v>0</v>
      </c>
      <c r="G53" s="75"/>
    </row>
    <row r="54" spans="2:7">
      <c r="B54" s="73"/>
      <c r="C54" s="59" t="s">
        <v>57</v>
      </c>
      <c r="D54" s="57"/>
      <c r="E54" s="60">
        <f>SUM(E53:F53)</f>
        <v>0</v>
      </c>
      <c r="F54" s="72"/>
      <c r="G54" s="75"/>
    </row>
    <row r="55" spans="2:7">
      <c r="B55" s="61"/>
      <c r="C55" s="62"/>
      <c r="D55" s="62"/>
      <c r="E55" s="62"/>
      <c r="F55" s="62"/>
      <c r="G55" s="63"/>
    </row>
    <row r="56" spans="2:7">
      <c r="B56" s="9"/>
      <c r="C56" s="9"/>
      <c r="D56" s="9"/>
      <c r="E56" s="9"/>
      <c r="F56" s="9"/>
      <c r="G56" s="9"/>
    </row>
    <row r="57" spans="2:7">
      <c r="B57" s="9"/>
      <c r="C57" s="9"/>
      <c r="D57" s="9"/>
      <c r="E57" s="9"/>
      <c r="F57" s="9"/>
      <c r="G57" s="9"/>
    </row>
    <row r="58" spans="2:7">
      <c r="B58" s="9"/>
      <c r="C58" s="9"/>
      <c r="D58" s="9"/>
      <c r="E58" s="9"/>
      <c r="F58" s="9"/>
      <c r="G58" s="9"/>
    </row>
    <row r="59" spans="2:7">
      <c r="B59" s="9"/>
      <c r="C59" s="9"/>
      <c r="D59" s="9"/>
      <c r="E59" s="9"/>
      <c r="F59" s="9"/>
      <c r="G59" s="9"/>
    </row>
    <row r="60" spans="2:7">
      <c r="B60" s="9"/>
      <c r="C60" s="9"/>
      <c r="D60" s="9"/>
      <c r="E60" s="9"/>
      <c r="F60" s="9"/>
      <c r="G60" s="9"/>
    </row>
    <row r="61" spans="2:7">
      <c r="B61" s="9"/>
      <c r="C61" s="9"/>
      <c r="D61" s="9"/>
      <c r="E61" s="9"/>
      <c r="F61" s="9"/>
      <c r="G61" s="9"/>
    </row>
    <row r="62" spans="2:7">
      <c r="B62" s="9"/>
      <c r="C62" s="9"/>
      <c r="D62" s="9"/>
      <c r="E62" s="9"/>
      <c r="F62" s="9"/>
      <c r="G62" s="9"/>
    </row>
    <row r="63" spans="2:7">
      <c r="B63" s="9"/>
      <c r="C63" s="9"/>
      <c r="D63" s="9"/>
      <c r="E63" s="9"/>
      <c r="F63" s="9"/>
      <c r="G63" s="9"/>
    </row>
    <row r="64" spans="2:7">
      <c r="B64" s="9"/>
      <c r="C64" s="9"/>
      <c r="D64" s="9"/>
      <c r="E64" s="9"/>
      <c r="F64" s="9"/>
      <c r="G64" s="9"/>
    </row>
    <row r="65" spans="2:7">
      <c r="B65" s="9"/>
      <c r="C65" s="9"/>
      <c r="D65" s="9"/>
      <c r="E65" s="9"/>
      <c r="F65" s="9"/>
      <c r="G65" s="9"/>
    </row>
    <row r="66" spans="2:7">
      <c r="B66" s="9"/>
      <c r="C66" s="9"/>
      <c r="D66" s="9"/>
      <c r="E66" s="9"/>
      <c r="F66" s="9"/>
      <c r="G66" s="9"/>
    </row>
    <row r="67" spans="2:7">
      <c r="B67" s="9"/>
      <c r="C67" s="9"/>
      <c r="D67" s="9"/>
      <c r="E67" s="9"/>
      <c r="F67" s="9"/>
      <c r="G67" s="9"/>
    </row>
    <row r="68" spans="2:7">
      <c r="B68" s="9"/>
      <c r="C68" s="9"/>
      <c r="D68" s="9"/>
      <c r="E68" s="9"/>
      <c r="F68" s="9"/>
      <c r="G68" s="9"/>
    </row>
    <row r="69" spans="2:7">
      <c r="B69" s="9"/>
      <c r="C69" s="9"/>
      <c r="D69" s="9"/>
      <c r="E69" s="9"/>
      <c r="F69" s="9"/>
      <c r="G69" s="9"/>
    </row>
    <row r="70" spans="2:7">
      <c r="B70" s="9"/>
      <c r="C70" s="9"/>
      <c r="D70" s="9"/>
      <c r="E70" s="9"/>
      <c r="F70" s="9"/>
      <c r="G70" s="9"/>
    </row>
    <row r="71" spans="2:7">
      <c r="B71" s="9"/>
      <c r="C71" s="9"/>
      <c r="D71" s="9"/>
      <c r="E71" s="9"/>
      <c r="F71" s="9"/>
      <c r="G71" s="9"/>
    </row>
    <row r="72" spans="2:7">
      <c r="B72" s="9"/>
      <c r="C72" s="9"/>
      <c r="D72" s="9"/>
      <c r="E72" s="9"/>
      <c r="F72" s="9"/>
      <c r="G72" s="9"/>
    </row>
    <row r="73" spans="2:7">
      <c r="B73" s="9"/>
      <c r="C73" s="9"/>
      <c r="D73" s="9"/>
      <c r="E73" s="9"/>
      <c r="F73" s="9"/>
      <c r="G73" s="9"/>
    </row>
    <row r="74" spans="2:7">
      <c r="B74" s="9"/>
      <c r="C74" s="9"/>
      <c r="D74" s="9"/>
      <c r="E74" s="9"/>
      <c r="F74" s="9"/>
      <c r="G74" s="9"/>
    </row>
    <row r="75" spans="2:7">
      <c r="B75" s="9"/>
      <c r="C75" s="9"/>
      <c r="D75" s="9"/>
      <c r="E75" s="9"/>
      <c r="F75" s="9"/>
      <c r="G75" s="9"/>
    </row>
    <row r="76" spans="2:7">
      <c r="B76" s="9"/>
      <c r="C76" s="9"/>
      <c r="D76" s="9"/>
      <c r="E76" s="9"/>
      <c r="F76" s="9"/>
      <c r="G76" s="9"/>
    </row>
    <row r="77" spans="2:7">
      <c r="B77" s="9"/>
      <c r="C77" s="9"/>
      <c r="D77" s="9"/>
      <c r="E77" s="9"/>
      <c r="F77" s="9"/>
      <c r="G77" s="9"/>
    </row>
    <row r="78" spans="2:7">
      <c r="B78" s="9"/>
      <c r="C78" s="9"/>
      <c r="D78" s="9"/>
      <c r="E78" s="9"/>
      <c r="F78" s="9"/>
      <c r="G78" s="9"/>
    </row>
    <row r="79" spans="2:7">
      <c r="B79" s="9"/>
      <c r="C79" s="9"/>
      <c r="D79" s="9"/>
      <c r="E79" s="9"/>
      <c r="F79" s="9"/>
      <c r="G79" s="9"/>
    </row>
    <row r="80" spans="2:7">
      <c r="B80" s="9"/>
      <c r="C80" s="9"/>
      <c r="D80" s="9"/>
      <c r="E80" s="9"/>
      <c r="F80" s="9"/>
      <c r="G80" s="9"/>
    </row>
    <row r="81" spans="2:7">
      <c r="B81" s="9"/>
      <c r="C81" s="9"/>
      <c r="D81" s="9"/>
      <c r="E81" s="9"/>
      <c r="F81" s="9"/>
      <c r="G81" s="9"/>
    </row>
    <row r="82" spans="2:7">
      <c r="B82" s="9"/>
      <c r="C82" s="9"/>
      <c r="D82" s="9"/>
      <c r="E82" s="9"/>
      <c r="F82" s="9"/>
      <c r="G82" s="9"/>
    </row>
    <row r="83" spans="2:7">
      <c r="B83" s="9"/>
      <c r="C83" s="9"/>
      <c r="D83" s="9"/>
      <c r="E83" s="9"/>
      <c r="F83" s="9"/>
      <c r="G83" s="9"/>
    </row>
    <row r="84" spans="2:7">
      <c r="B84" s="9"/>
      <c r="C84" s="9"/>
      <c r="D84" s="9"/>
      <c r="E84" s="9"/>
      <c r="F84" s="9"/>
      <c r="G84" s="9"/>
    </row>
    <row r="85" spans="2:7">
      <c r="B85" s="9"/>
      <c r="C85" s="9"/>
      <c r="D85" s="9"/>
      <c r="E85" s="9"/>
      <c r="F85" s="9"/>
      <c r="G85" s="9"/>
    </row>
    <row r="86" spans="2:7">
      <c r="B86" s="9"/>
      <c r="C86" s="9"/>
      <c r="D86" s="9"/>
      <c r="E86" s="9"/>
      <c r="F86" s="9"/>
      <c r="G86" s="9"/>
    </row>
    <row r="87" spans="2:7">
      <c r="B87" s="9"/>
      <c r="C87" s="9"/>
      <c r="D87" s="9"/>
      <c r="E87" s="9"/>
      <c r="F87" s="9"/>
      <c r="G87" s="9"/>
    </row>
  </sheetData>
  <sheetProtection sheet="1" objects="1" scenarios="1"/>
  <protectedRanges>
    <protectedRange sqref="C13 C15:C31" name="Range1"/>
    <protectedRange sqref="D13:E15" name="Range2"/>
    <protectedRange sqref="D17:D25" name="Range3"/>
    <protectedRange sqref="D30:D31" name="Range4"/>
    <protectedRange sqref="E17:E31" name="Range5"/>
    <protectedRange sqref="F14:F26" name="Range6"/>
    <protectedRange sqref="F29:F31" name="Range7"/>
    <protectedRange sqref="D40" name="Range8"/>
    <protectedRange sqref="C48:F52" name="Range9"/>
  </protectedRanges>
  <mergeCells count="10">
    <mergeCell ref="C48:D48"/>
    <mergeCell ref="C49:D49"/>
    <mergeCell ref="C50:D50"/>
    <mergeCell ref="C51:D51"/>
    <mergeCell ref="C52:D52"/>
    <mergeCell ref="B10:C10"/>
    <mergeCell ref="B35:C35"/>
    <mergeCell ref="B2:G2"/>
    <mergeCell ref="B5:G5"/>
    <mergeCell ref="C47:D47"/>
  </mergeCells>
  <conditionalFormatting sqref="C44">
    <cfRule type="cellIs" dxfId="2" priority="6" stopIfTrue="1" operator="lessThan">
      <formula>2</formula>
    </cfRule>
  </conditionalFormatting>
  <conditionalFormatting sqref="E53:E54">
    <cfRule type="cellIs" dxfId="1" priority="1" operator="greaterThan">
      <formula>100%</formula>
    </cfRule>
  </conditionalFormatting>
  <conditionalFormatting sqref="F53">
    <cfRule type="cellIs" dxfId="0" priority="2" operator="greaterThan">
      <formula>100%</formula>
    </cfRule>
  </conditionalFormatting>
  <hyperlinks>
    <hyperlink ref="B35:C35" r:id="rId1" display="3 mileage and vehicle rental rates must follow current Ontario Government guidelines" xr:uid="{00000000-0004-0000-0000-000000000000}"/>
    <hyperlink ref="B37" r:id="rId2" xr:uid="{4B386E1E-A8D3-40B1-BFAD-A0730CC9258B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2CAC6BC0BEF4B9687104C7C9C0F86" ma:contentTypeVersion="19" ma:contentTypeDescription="Create a new document." ma:contentTypeScope="" ma:versionID="d23b748a6353c2b6366c32c0f98ef2fd">
  <xsd:schema xmlns:xsd="http://www.w3.org/2001/XMLSchema" xmlns:xs="http://www.w3.org/2001/XMLSchema" xmlns:p="http://schemas.microsoft.com/office/2006/metadata/properties" xmlns:ns2="13063ff6-3228-43f7-aec7-bba60c9c4836" xmlns:ns3="af41099f-155e-4a1c-9ebd-bae10388c8dd" targetNamespace="http://schemas.microsoft.com/office/2006/metadata/properties" ma:root="true" ma:fieldsID="93a470b6de2539076bcc6450d7a09e3f" ns2:_="" ns3:_="">
    <xsd:import namespace="13063ff6-3228-43f7-aec7-bba60c9c4836"/>
    <xsd:import namespace="af41099f-155e-4a1c-9ebd-bae10388c8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3ff6-3228-43f7-aec7-bba60c9c48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2269c4-aa51-4cfb-904c-5de54136dcf5}" ma:internalName="TaxCatchAll" ma:showField="CatchAllData" ma:web="13063ff6-3228-43f7-aec7-bba60c9c4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1099f-155e-4a1c-9ebd-bae10388c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706f78-cce8-4596-9842-bcd167190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41099f-155e-4a1c-9ebd-bae10388c8dd">
      <Terms xmlns="http://schemas.microsoft.com/office/infopath/2007/PartnerControls"/>
    </lcf76f155ced4ddcb4097134ff3c332f>
    <TaxCatchAll xmlns="13063ff6-3228-43f7-aec7-bba60c9c4836" xsi:nil="true"/>
  </documentManagement>
</p:properties>
</file>

<file path=customXml/itemProps1.xml><?xml version="1.0" encoding="utf-8"?>
<ds:datastoreItem xmlns:ds="http://schemas.openxmlformats.org/officeDocument/2006/customXml" ds:itemID="{41A14F96-2C60-4005-981F-A578814E088D}"/>
</file>

<file path=customXml/itemProps2.xml><?xml version="1.0" encoding="utf-8"?>
<ds:datastoreItem xmlns:ds="http://schemas.openxmlformats.org/officeDocument/2006/customXml" ds:itemID="{2D94C2CF-24C0-4280-9E7C-C21B9CBC3F19}"/>
</file>

<file path=customXml/itemProps3.xml><?xml version="1.0" encoding="utf-8"?>
<ds:datastoreItem xmlns:ds="http://schemas.openxmlformats.org/officeDocument/2006/customXml" ds:itemID="{DDF001E6-C6C4-4CC1-8189-29876287E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Howson</dc:creator>
  <cp:keywords/>
  <dc:description/>
  <cp:lastModifiedBy/>
  <cp:revision/>
  <dcterms:created xsi:type="dcterms:W3CDTF">2021-02-24T19:39:34Z</dcterms:created>
  <dcterms:modified xsi:type="dcterms:W3CDTF">2026-01-08T19:09:03Z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0x010100AB72CAC6BC0BEF4B9687104C7C9C0F86</vt:lpwstr>
  </property>
  <property fmtid="{D5CDD505-2E9C-101B-9397-08002B2CF9AE}" pid="3" name="MediaServiceImageTags">
    <vt:lpwstr/>
  </property>
</Properties>
</file>